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625"/>
  <workbookPr/>
  <mc:AlternateContent xmlns:mc="http://schemas.openxmlformats.org/markup-compatibility/2006">
    <mc:Choice Requires="x15">
      <x15ac:absPath xmlns:x15ac="http://schemas.microsoft.com/office/spreadsheetml/2010/11/ac" url="F:\11월\"/>
    </mc:Choice>
  </mc:AlternateContent>
  <bookViews>
    <workbookView xWindow="0" yWindow="465" windowWidth="25605" windowHeight="14460" tabRatio="762"/>
  </bookViews>
  <sheets>
    <sheet name="10월" sheetId="31" r:id="rId1"/>
  </sheets>
  <calcPr calcId="162913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31" l="1"/>
  <c r="D25" i="31"/>
  <c r="D26" i="31"/>
  <c r="B34" i="31"/>
</calcChain>
</file>

<file path=xl/comments1.xml><?xml version="1.0" encoding="utf-8"?>
<comments xmlns="http://schemas.openxmlformats.org/spreadsheetml/2006/main">
  <authors>
    <author>user</author>
  </authors>
  <commentList>
    <comment ref="B5" authorId="0" shapeId="0">
      <text>
        <r>
          <rPr>
            <b/>
            <sz val="9"/>
            <color indexed="81"/>
            <rFont val="돋움"/>
            <family val="3"/>
            <charset val="129"/>
          </rPr>
          <t>현장등록</t>
        </r>
        <r>
          <rPr>
            <b/>
            <sz val="9"/>
            <color indexed="81"/>
            <rFont val="Tahoma"/>
            <family val="2"/>
          </rPr>
          <t xml:space="preserve"> 163</t>
        </r>
        <r>
          <rPr>
            <b/>
            <sz val="9"/>
            <color indexed="81"/>
            <rFont val="돋움"/>
            <family val="3"/>
            <charset val="129"/>
          </rPr>
          <t>만
계좌이체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만</t>
        </r>
        <r>
          <rPr>
            <b/>
            <sz val="9"/>
            <color indexed="81"/>
            <rFont val="Tahoma"/>
            <family val="2"/>
          </rPr>
          <t>5</t>
        </r>
        <r>
          <rPr>
            <b/>
            <sz val="9"/>
            <color indexed="81"/>
            <rFont val="돋움"/>
            <family val="3"/>
            <charset val="129"/>
          </rPr>
          <t>천</t>
        </r>
      </text>
    </comment>
  </commentList>
</comments>
</file>

<file path=xl/sharedStrings.xml><?xml version="1.0" encoding="utf-8"?>
<sst xmlns="http://schemas.openxmlformats.org/spreadsheetml/2006/main" count="38" uniqueCount="38">
  <si>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</si>
  <si>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</si>
  <si>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</si>
  <si>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</si>
  <si>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</si>
  <si>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</si>
  <si>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</si>
  <si>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</si>
  <si>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</si>
  <si>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</si>
  <si>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</si>
  <si>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</si>
  <si>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</si>
  <si>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</si>
  <si>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</si>
  <si>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</si>
  <si>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</si>
  <si>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2017년 10월 회계</t>
    <phoneticPr fontId="2" type="noConversion"/>
  </si>
  <si>
    <t>2017년 10월말 기준 기금상황</t>
    <phoneticPr fontId="3" type="noConversion"/>
  </si>
  <si>
    <t>학술대회 등록비</t>
    <phoneticPr fontId="2" type="noConversion"/>
  </si>
  <si>
    <t>고려대 지원금</t>
    <phoneticPr fontId="2" type="noConversion"/>
  </si>
  <si>
    <t>학회지발송비(115호)</t>
    <phoneticPr fontId="2" type="noConversion"/>
  </si>
  <si>
    <t>세종호텔노조후원주점</t>
    <phoneticPr fontId="2" type="noConversion"/>
  </si>
  <si>
    <t>운영위(점심식사)</t>
    <phoneticPr fontId="2" type="noConversion"/>
  </si>
  <si>
    <t>학술대회_다과비</t>
    <phoneticPr fontId="2" type="noConversion"/>
  </si>
  <si>
    <t>학술대회_식사비(점심)</t>
    <phoneticPr fontId="2" type="noConversion"/>
  </si>
  <si>
    <t>학술대회_주차비</t>
    <phoneticPr fontId="2" type="noConversion"/>
  </si>
  <si>
    <t>학술대회_자료집제작</t>
    <phoneticPr fontId="2" type="noConversion"/>
  </si>
  <si>
    <t>학술대회_장소대여비(미화비)</t>
    <phoneticPr fontId="2" type="noConversion"/>
  </si>
  <si>
    <t>학술대회_동영상촬영편집</t>
    <phoneticPr fontId="2" type="noConversion"/>
  </si>
  <si>
    <t>학술대회_현수막,포스터,웹자보</t>
    <phoneticPr fontId="2" type="noConversion"/>
  </si>
  <si>
    <t>학술대회_포스터 발송비</t>
    <phoneticPr fontId="2" type="noConversion"/>
  </si>
  <si>
    <t>학술대회_택배비</t>
    <phoneticPr fontId="2" type="noConversion"/>
  </si>
  <si>
    <t>학술대회_기타문구류 및 잡비</t>
    <phoneticPr fontId="2" type="noConversion"/>
  </si>
  <si>
    <t>학술대회_인건비(학회 연구간사)</t>
    <phoneticPr fontId="2" type="noConversion"/>
  </si>
  <si>
    <t>학술대회_식사비(저녁)</t>
    <phoneticPr fontId="2" type="noConversion"/>
  </si>
  <si>
    <t>학술대회_인건비(고려대 조교들)</t>
    <phoneticPr fontId="2" type="noConversion"/>
  </si>
  <si>
    <t>비판사회학대회
총비용
: 9,250,420원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</si>
</sst>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;[Red]#,##0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54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41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41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41" fontId="10" fillId="0" borderId="1" xfId="1" applyFont="1" applyBorder="1">
      <alignment vertical="center"/>
    </xf>
    <xf numFmtId="41" fontId="10" fillId="0" borderId="5" xfId="1" applyFont="1" applyBorder="1">
      <alignment vertical="center"/>
    </xf>
    <xf numFmtId="0" fontId="13" fillId="4" borderId="4" xfId="0" applyFont="1" applyFill="1" applyBorder="1">
      <alignment vertical="center"/>
    </xf>
    <xf numFmtId="41" fontId="13" fillId="4" borderId="4" xfId="1" applyFont="1" applyFill="1" applyBorder="1">
      <alignment vertical="center"/>
    </xf>
    <xf numFmtId="41" fontId="10" fillId="0" borderId="0" xfId="1" applyFont="1">
      <alignment vertical="center"/>
    </xf>
    <xf numFmtId="41" fontId="10" fillId="0" borderId="3" xfId="1" applyFont="1" applyFill="1" applyBorder="1">
      <alignment vertical="center"/>
    </xf>
    <xf numFmtId="41" fontId="10" fillId="0" borderId="1" xfId="1" applyFont="1" applyFill="1" applyBorder="1">
      <alignment vertical="center"/>
    </xf>
    <xf numFmtId="0" fontId="11" fillId="0" borderId="17" xfId="0" applyFont="1" applyBorder="1" applyAlignment="1">
      <alignment vertical="center"/>
    </xf>
    <xf numFmtId="41" fontId="11" fillId="0" borderId="0" xfId="1" applyFont="1" applyBorder="1" applyAlignment="1">
      <alignment vertical="center" wrapText="1"/>
    </xf>
    <xf numFmtId="0" fontId="13" fillId="4" borderId="7" xfId="0" applyFont="1" applyFill="1" applyBorder="1">
      <alignment vertical="center"/>
    </xf>
    <xf numFmtId="41" fontId="13" fillId="4" borderId="7" xfId="0" applyNumberFormat="1" applyFont="1" applyFill="1" applyBorder="1">
      <alignment vertical="center"/>
    </xf>
    <xf numFmtId="0" fontId="13" fillId="3" borderId="6" xfId="0" applyFont="1" applyFill="1" applyBorder="1">
      <alignment vertical="center"/>
    </xf>
    <xf numFmtId="41" fontId="13" fillId="3" borderId="16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6" fontId="15" fillId="0" borderId="11" xfId="0" applyNumberFormat="1" applyFont="1" applyBorder="1" applyAlignment="1">
      <alignment horizontal="center" vertical="center" wrapText="1"/>
    </xf>
    <xf numFmtId="176" fontId="11" fillId="0" borderId="14" xfId="0" applyNumberFormat="1" applyFont="1" applyBorder="1" applyAlignment="1">
      <alignment vertical="center" wrapText="1"/>
    </xf>
    <xf numFmtId="176" fontId="15" fillId="0" borderId="10" xfId="0" applyNumberFormat="1" applyFont="1" applyBorder="1" applyAlignment="1">
      <alignment horizontal="center" vertical="center" wrapText="1"/>
    </xf>
    <xf numFmtId="176" fontId="11" fillId="0" borderId="9" xfId="0" applyNumberFormat="1" applyFont="1" applyBorder="1" applyAlignment="1">
      <alignment vertical="center" wrapText="1"/>
    </xf>
    <xf numFmtId="176" fontId="15" fillId="0" borderId="12" xfId="0" applyNumberFormat="1" applyFont="1" applyBorder="1" applyAlignment="1">
      <alignment horizontal="center" vertical="center" wrapText="1"/>
    </xf>
    <xf numFmtId="176" fontId="12" fillId="0" borderId="15" xfId="0" applyNumberFormat="1" applyFont="1" applyBorder="1" applyAlignment="1">
      <alignment vertical="center" wrapText="1"/>
    </xf>
    <xf numFmtId="176" fontId="12" fillId="3" borderId="12" xfId="0" applyNumberFormat="1" applyFont="1" applyFill="1" applyBorder="1" applyAlignment="1">
      <alignment horizontal="center" vertical="center"/>
    </xf>
    <xf numFmtId="176" fontId="12" fillId="3" borderId="15" xfId="0" applyNumberFormat="1" applyFont="1" applyFill="1" applyBorder="1">
      <alignment vertical="center"/>
    </xf>
    <xf numFmtId="176" fontId="14" fillId="0" borderId="0" xfId="0" applyNumberFormat="1" applyFont="1" applyFill="1" applyBorder="1" applyAlignment="1">
      <alignment vertical="center"/>
    </xf>
    <xf numFmtId="176" fontId="10" fillId="0" borderId="0" xfId="0" applyNumberFormat="1" applyFont="1">
      <alignment vertical="center"/>
    </xf>
    <xf numFmtId="41" fontId="1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0" fontId="10" fillId="0" borderId="4" xfId="0" applyFont="1" applyFill="1" applyBorder="1">
      <alignment vertical="center"/>
    </xf>
    <xf numFmtId="41" fontId="10" fillId="0" borderId="4" xfId="1" applyFont="1" applyFill="1" applyBorder="1">
      <alignment vertical="center"/>
    </xf>
    <xf numFmtId="0" fontId="0" fillId="0" borderId="18" xfId="0" applyFont="1" applyBorder="1">
      <alignment vertical="center"/>
    </xf>
    <xf numFmtId="41" fontId="10" fillId="0" borderId="19" xfId="1" applyFont="1" applyFill="1" applyBorder="1">
      <alignment vertical="center"/>
    </xf>
    <xf numFmtId="41" fontId="10" fillId="0" borderId="20" xfId="1" applyFont="1" applyFill="1" applyBorder="1">
      <alignment vertical="center"/>
    </xf>
    <xf numFmtId="0" fontId="0" fillId="0" borderId="21" xfId="0" applyFont="1" applyFill="1" applyBorder="1">
      <alignment vertical="center"/>
    </xf>
    <xf numFmtId="41" fontId="10" fillId="0" borderId="22" xfId="1" applyFont="1" applyFill="1" applyBorder="1">
      <alignment vertical="center"/>
    </xf>
    <xf numFmtId="0" fontId="9" fillId="0" borderId="13" xfId="0" applyFont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41" fontId="5" fillId="0" borderId="23" xfId="1" applyFont="1" applyBorder="1" applyAlignment="1">
      <alignment horizontal="center" vertical="center" wrapText="1"/>
    </xf>
    <xf numFmtId="41" fontId="5" fillId="0" borderId="24" xfId="1" applyFont="1" applyBorder="1" applyAlignment="1">
      <alignment horizontal="center" vertical="center"/>
    </xf>
    <xf numFmtId="41" fontId="5" fillId="0" borderId="25" xfId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5"/>
  <sheetViews>
    <sheetView tabSelected="1" workbookViewId="0">
      <selection sqref="A1:D1"/>
    </sheetView>
  </sheetViews>
  <sheetFormatPr defaultColWidth="8.875" defaultRowHeight="16.5" x14ac:dyDescent="0.3"/>
  <cols>
    <col min="1" max="1" width="14.625" style="1" customWidth="1"/>
    <col min="2" max="2" width="20.125" style="1" customWidth="1"/>
    <col min="3" max="3" width="29.125" style="1" customWidth="1"/>
    <col min="4" max="4" width="18.125" style="1" customWidth="1"/>
    <col min="5" max="5" width="13.375" style="1" customWidth="1"/>
    <col min="6" max="6" width="10.125" style="1" bestFit="1" customWidth="1"/>
    <col min="7" max="8" width="10.875" style="1" customWidth="1"/>
    <col min="9" max="16384" width="8.875" style="1"/>
  </cols>
  <sheetData>
    <row r="1" spans="1:5" ht="26.25" x14ac:dyDescent="0.3">
      <c r="A1" s="45" t="s">
        <v>17</v>
      </c>
      <c r="B1" s="45"/>
      <c r="C1" s="45"/>
      <c r="D1" s="45"/>
    </row>
    <row r="2" spans="1:5" x14ac:dyDescent="0.3">
      <c r="A2" s="46" t="s">
        <v>0</v>
      </c>
      <c r="B2" s="46"/>
      <c r="C2" s="46" t="s">
        <v>1</v>
      </c>
      <c r="D2" s="46"/>
    </row>
    <row r="3" spans="1:5" x14ac:dyDescent="0.3">
      <c r="A3" s="2" t="s">
        <v>15</v>
      </c>
      <c r="B3" s="3">
        <v>15266909</v>
      </c>
      <c r="C3" s="4" t="s">
        <v>3</v>
      </c>
      <c r="D3" s="5">
        <v>800000</v>
      </c>
    </row>
    <row r="4" spans="1:5" x14ac:dyDescent="0.3">
      <c r="A4" s="6" t="s">
        <v>2</v>
      </c>
      <c r="B4" s="5">
        <v>1880000</v>
      </c>
      <c r="C4" s="7" t="s">
        <v>12</v>
      </c>
      <c r="D4" s="5">
        <v>200000</v>
      </c>
    </row>
    <row r="5" spans="1:5" x14ac:dyDescent="0.3">
      <c r="A5" s="33" t="s">
        <v>19</v>
      </c>
      <c r="B5" s="8">
        <v>1655000</v>
      </c>
      <c r="C5" s="7" t="s">
        <v>13</v>
      </c>
      <c r="D5" s="5">
        <v>70000</v>
      </c>
    </row>
    <row r="6" spans="1:5" ht="17.25" thickBot="1" x14ac:dyDescent="0.35">
      <c r="A6" s="34" t="s">
        <v>20</v>
      </c>
      <c r="B6" s="9">
        <v>1000000</v>
      </c>
      <c r="C6" s="7" t="s">
        <v>7</v>
      </c>
      <c r="D6" s="5">
        <v>20000</v>
      </c>
    </row>
    <row r="7" spans="1:5" ht="17.25" thickTop="1" x14ac:dyDescent="0.3">
      <c r="A7" s="10" t="s">
        <v>4</v>
      </c>
      <c r="B7" s="11">
        <f>SUM(B3:B6)</f>
        <v>19801909</v>
      </c>
      <c r="C7" s="7" t="s">
        <v>14</v>
      </c>
      <c r="D7" s="13">
        <v>27620</v>
      </c>
    </row>
    <row r="8" spans="1:5" x14ac:dyDescent="0.3">
      <c r="B8" s="12"/>
      <c r="C8" s="36" t="s">
        <v>21</v>
      </c>
      <c r="D8" s="13">
        <v>191250</v>
      </c>
      <c r="E8" s="37"/>
    </row>
    <row r="9" spans="1:5" x14ac:dyDescent="0.3">
      <c r="B9" s="12"/>
      <c r="C9" s="35" t="s">
        <v>22</v>
      </c>
      <c r="D9" s="14">
        <v>50000</v>
      </c>
    </row>
    <row r="10" spans="1:5" ht="17.25" thickBot="1" x14ac:dyDescent="0.35">
      <c r="B10" s="12"/>
      <c r="C10" s="35" t="s">
        <v>23</v>
      </c>
      <c r="D10" s="14">
        <v>152900</v>
      </c>
    </row>
    <row r="11" spans="1:5" ht="17.25" thickTop="1" x14ac:dyDescent="0.3">
      <c r="B11" s="51" t="s">
        <v>37</v>
      </c>
      <c r="C11" s="40" t="s">
        <v>24</v>
      </c>
      <c r="D11" s="41">
        <v>781980</v>
      </c>
    </row>
    <row r="12" spans="1:5" x14ac:dyDescent="0.3">
      <c r="B12" s="52"/>
      <c r="C12" s="35" t="s">
        <v>25</v>
      </c>
      <c r="D12" s="42">
        <v>465500</v>
      </c>
    </row>
    <row r="13" spans="1:5" x14ac:dyDescent="0.3">
      <c r="B13" s="52"/>
      <c r="C13" s="35" t="s">
        <v>26</v>
      </c>
      <c r="D13" s="42">
        <v>120000</v>
      </c>
    </row>
    <row r="14" spans="1:5" x14ac:dyDescent="0.3">
      <c r="B14" s="52"/>
      <c r="C14" s="35" t="s">
        <v>27</v>
      </c>
      <c r="D14" s="42">
        <v>3799000</v>
      </c>
    </row>
    <row r="15" spans="1:5" x14ac:dyDescent="0.3">
      <c r="B15" s="52"/>
      <c r="C15" s="35" t="s">
        <v>28</v>
      </c>
      <c r="D15" s="42">
        <v>100000</v>
      </c>
    </row>
    <row r="16" spans="1:5" x14ac:dyDescent="0.3">
      <c r="B16" s="52"/>
      <c r="C16" s="35" t="s">
        <v>29</v>
      </c>
      <c r="D16" s="42">
        <v>1320000</v>
      </c>
    </row>
    <row r="17" spans="1:5" x14ac:dyDescent="0.3">
      <c r="B17" s="52"/>
      <c r="C17" s="35" t="s">
        <v>30</v>
      </c>
      <c r="D17" s="42">
        <v>660500</v>
      </c>
    </row>
    <row r="18" spans="1:5" x14ac:dyDescent="0.3">
      <c r="B18" s="52"/>
      <c r="C18" s="35" t="s">
        <v>31</v>
      </c>
      <c r="D18" s="42">
        <v>70460</v>
      </c>
    </row>
    <row r="19" spans="1:5" x14ac:dyDescent="0.3">
      <c r="B19" s="52"/>
      <c r="C19" s="35" t="s">
        <v>32</v>
      </c>
      <c r="D19" s="42">
        <v>14000</v>
      </c>
    </row>
    <row r="20" spans="1:5" x14ac:dyDescent="0.3">
      <c r="B20" s="52"/>
      <c r="C20" s="35" t="s">
        <v>33</v>
      </c>
      <c r="D20" s="42">
        <v>20980</v>
      </c>
    </row>
    <row r="21" spans="1:5" x14ac:dyDescent="0.3">
      <c r="B21" s="52"/>
      <c r="C21" s="35" t="s">
        <v>34</v>
      </c>
      <c r="D21" s="42">
        <v>500000</v>
      </c>
    </row>
    <row r="22" spans="1:5" x14ac:dyDescent="0.3">
      <c r="B22" s="52"/>
      <c r="C22" s="35" t="s">
        <v>36</v>
      </c>
      <c r="D22" s="42">
        <v>500000</v>
      </c>
    </row>
    <row r="23" spans="1:5" ht="17.25" thickBot="1" x14ac:dyDescent="0.35">
      <c r="B23" s="53"/>
      <c r="C23" s="43" t="s">
        <v>35</v>
      </c>
      <c r="D23" s="44">
        <v>898000</v>
      </c>
    </row>
    <row r="24" spans="1:5" ht="17.25" thickTop="1" x14ac:dyDescent="0.3">
      <c r="B24" s="15"/>
      <c r="C24" s="38"/>
      <c r="D24" s="39"/>
    </row>
    <row r="25" spans="1:5" ht="17.25" thickBot="1" x14ac:dyDescent="0.35">
      <c r="B25" s="16"/>
      <c r="C25" s="17" t="s">
        <v>5</v>
      </c>
      <c r="D25" s="18">
        <f>SUM(D3:D24)</f>
        <v>10762190</v>
      </c>
    </row>
    <row r="26" spans="1:5" ht="17.25" thickTop="1" x14ac:dyDescent="0.3">
      <c r="B26" s="16"/>
      <c r="C26" s="19" t="s">
        <v>6</v>
      </c>
      <c r="D26" s="20">
        <f>SUM(B7-D25)</f>
        <v>9039719</v>
      </c>
    </row>
    <row r="28" spans="1:5" ht="17.25" thickBot="1" x14ac:dyDescent="0.35"/>
    <row r="29" spans="1:5" ht="17.25" thickBot="1" x14ac:dyDescent="0.35">
      <c r="A29" s="47" t="s">
        <v>18</v>
      </c>
      <c r="B29" s="48"/>
      <c r="C29" s="21"/>
      <c r="D29" s="21"/>
      <c r="E29" s="21"/>
    </row>
    <row r="30" spans="1:5" ht="17.25" thickBot="1" x14ac:dyDescent="0.35">
      <c r="A30" s="49" t="s">
        <v>8</v>
      </c>
      <c r="B30" s="50"/>
      <c r="C30" s="21"/>
      <c r="D30" s="21"/>
      <c r="E30" s="21"/>
    </row>
    <row r="31" spans="1:5" ht="17.25" thickBot="1" x14ac:dyDescent="0.35">
      <c r="A31" s="22" t="s">
        <v>9</v>
      </c>
      <c r="B31" s="23">
        <v>5964483</v>
      </c>
      <c r="C31" s="21"/>
      <c r="D31" s="21"/>
      <c r="E31" s="21"/>
    </row>
    <row r="32" spans="1:5" ht="33.75" thickBot="1" x14ac:dyDescent="0.35">
      <c r="A32" s="24" t="s">
        <v>16</v>
      </c>
      <c r="B32" s="25">
        <v>30484873</v>
      </c>
      <c r="C32" s="21"/>
      <c r="D32" s="21"/>
      <c r="E32" s="21"/>
    </row>
    <row r="33" spans="1:8" ht="17.25" thickBot="1" x14ac:dyDescent="0.35">
      <c r="A33" s="26" t="s">
        <v>10</v>
      </c>
      <c r="B33" s="27">
        <v>38445570</v>
      </c>
      <c r="C33" s="21"/>
      <c r="D33" s="21"/>
      <c r="E33" s="21"/>
    </row>
    <row r="34" spans="1:8" ht="17.25" thickBot="1" x14ac:dyDescent="0.35">
      <c r="A34" s="28" t="s">
        <v>11</v>
      </c>
      <c r="B34" s="29">
        <f>SUM(B31:B33)</f>
        <v>74894926</v>
      </c>
      <c r="C34" s="21"/>
      <c r="D34" s="21"/>
      <c r="E34" s="30"/>
      <c r="F34" s="31"/>
      <c r="G34" s="32"/>
      <c r="H34" s="32"/>
    </row>
    <row r="35" spans="1:8" x14ac:dyDescent="0.3">
      <c r="A35" s="21"/>
      <c r="B35" s="21"/>
      <c r="C35" s="21"/>
      <c r="D35" s="21"/>
      <c r="E35" s="21"/>
      <c r="G35" s="21"/>
    </row>
  </sheetData>
  <mergeCells count="6">
    <mergeCell ref="A1:D1"/>
    <mergeCell ref="A2:B2"/>
    <mergeCell ref="C2:D2"/>
    <mergeCell ref="A29:B29"/>
    <mergeCell ref="A30:B30"/>
    <mergeCell ref="B11:B23"/>
  </mergeCells>
  <phoneticPr fontId="2" type="noConversion"/>
  <pageMargins left="0.25" right="0.25" top="0.75" bottom="0.75" header="0.3" footer="0.3"/>
  <pageSetup paperSize="9" orientation="portrait" horizontalDpi="800" verticalDpi="8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10월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user</cp:lastModifiedBy>
  <cp:lastPrinted>2015-05-09T03:31:33Z</cp:lastPrinted>
  <dcterms:created xsi:type="dcterms:W3CDTF">2013-01-08T16:28:10Z</dcterms:created>
  <dcterms:modified xsi:type="dcterms:W3CDTF">2017-11-09T06:57:47Z</dcterms:modified>
</cp:coreProperties>
</file>